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tsv.org.sv-services.at\Daten\Basisverzeichnisse\31100758\ProfileData\Documents\Aufwandserfassung 2017\"/>
    </mc:Choice>
  </mc:AlternateContent>
  <bookViews>
    <workbookView xWindow="0" yWindow="0" windowWidth="20490" windowHeight="7155" tabRatio="755" activeTab="2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<sst xmlns="http://schemas.openxmlformats.org/spreadsheetml/2006/main" count="406" uniqueCount="75">
  <si>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</si>
  <si>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</si>
  <si>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</si>
  <si>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</si>
  <si>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</si>
  <si>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</si>
  <si>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</si>
  <si>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</si>
  <si>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</si>
  <si>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</si>
  <si>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</si>
  <si>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</si>
  <si>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</si>
  <si>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</si>
  <si>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</si>
  <si>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</si>
  <si>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</si>
  <si>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</si>
  <si>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</si>
  <si>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</si>
  <si>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</si>
  <si>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</si>
  <si>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</si>
  <si>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</si>
  <si>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</si>
  <si>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</si>
  <si>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</si>
  <si>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</si>
  <si>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</si>
  <si>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</si>
  <si>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</si>
  <si>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</si>
  <si>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</si>
  <si>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</si>
  <si>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</si>
  <si>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</si>
  <si>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</si>
  <si>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</si>
  <si>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</si>
  <si>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</si>
  <si>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</si>
  <si>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</si>
  <si>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</si>
  <si>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</si>
  <si>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</si>
  <si>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</si>
  <si>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</si>
  <si>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ZPI-Koordination</t>
  </si>
  <si>
    <t>Chronische Herzinsuffizienz - Umsetzung</t>
  </si>
  <si>
    <t>DDA e-Zustellung</t>
  </si>
  <si>
    <t>P.101.026.001.004</t>
  </si>
  <si>
    <t xml:space="preserve">P.103.008 </t>
  </si>
  <si>
    <t>P.151.111.002.007</t>
  </si>
  <si>
    <t xml:space="preserve">Anne Busch </t>
  </si>
  <si>
    <t>u</t>
  </si>
  <si>
    <t>P.101.014.071.003</t>
  </si>
  <si>
    <t>DWH KAL 7207 Fachthemen</t>
  </si>
  <si>
    <t>DWH KAL 7204 Datenanlieferung an BMG</t>
  </si>
  <si>
    <t>P.101.014.071.001</t>
  </si>
  <si>
    <t>DWH KAL 7204 Stammdaten</t>
  </si>
  <si>
    <t>P.101.014.071.002</t>
  </si>
  <si>
    <t>P.101.014.067.001</t>
  </si>
  <si>
    <t>DWH KAL 7208 Datensatzharmonisierung</t>
  </si>
  <si>
    <t>Z</t>
  </si>
  <si>
    <t>P.101.026.002.022</t>
  </si>
  <si>
    <t>Evaluierung und Weiterentwicklung ZPI-Clearing</t>
  </si>
  <si>
    <t>P.101.026.002.014</t>
  </si>
  <si>
    <t xml:space="preserve">3rd Level Support </t>
  </si>
  <si>
    <t>P.101.026.001.091</t>
  </si>
  <si>
    <t>Support ELGA-SPOC</t>
  </si>
  <si>
    <t>P.101.026.002.021</t>
  </si>
  <si>
    <t>Durchführung Clearung und 3rd-Level-Support</t>
  </si>
  <si>
    <t>P.101.026.003.044</t>
  </si>
  <si>
    <t xml:space="preserve"> Laufende Anpassung Anbindung  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</si>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</sst>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163.5</v>
      </c>
      <c r="C4" s="46"/>
    </row>
    <row r="5" spans="1:3" x14ac:dyDescent="0.2">
      <c r="A5" t="s">
        <v>36</v>
      </c>
      <c r="B5" s="46">
        <f>Februar!C38</f>
        <v>115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278.5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zoomScale="85" zoomScaleNormal="85" workbookViewId="0">
      <selection activeCell="E8" sqref="E8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53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47</v>
      </c>
      <c r="E5" s="3" t="s">
        <v>71</v>
      </c>
      <c r="F5" s="3" t="s">
        <v>69</v>
      </c>
      <c r="G5" s="3" t="s">
        <v>67</v>
      </c>
      <c r="H5" s="3"/>
      <c r="I5" s="3" t="s">
        <v>65</v>
      </c>
      <c r="J5" s="3" t="s">
        <v>73</v>
      </c>
      <c r="K5" s="3" t="s">
        <v>48</v>
      </c>
      <c r="L5" s="3" t="s">
        <v>57</v>
      </c>
      <c r="M5" s="3" t="s">
        <v>49</v>
      </c>
      <c r="N5" s="3" t="s">
        <v>56</v>
      </c>
      <c r="O5" s="3" t="s">
        <v>59</v>
      </c>
      <c r="P5" s="3" t="s">
        <v>62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70</v>
      </c>
      <c r="F6" s="2" t="s">
        <v>68</v>
      </c>
      <c r="G6" s="2" t="s">
        <v>66</v>
      </c>
      <c r="H6" s="2"/>
      <c r="I6" s="2" t="s">
        <v>64</v>
      </c>
      <c r="J6" s="7" t="s">
        <v>72</v>
      </c>
      <c r="K6" s="2" t="s">
        <v>51</v>
      </c>
      <c r="L6" s="7" t="s">
        <v>58</v>
      </c>
      <c r="M6" s="7" t="s">
        <v>52</v>
      </c>
      <c r="N6" s="7" t="s">
        <v>55</v>
      </c>
      <c r="O6" s="7" t="s">
        <v>60</v>
      </c>
      <c r="P6" s="7" t="s">
        <v>61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>SUM(D8:AQ8)</f>
        <v>8</v>
      </c>
      <c r="D8" s="5">
        <v>7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ref="C9:C37" si="0">SUM(D9:AQ9)</f>
        <v>8.5</v>
      </c>
      <c r="D9" s="5">
        <v>7</v>
      </c>
      <c r="E9" s="5"/>
      <c r="F9" s="5">
        <v>1</v>
      </c>
      <c r="G9" s="5"/>
      <c r="H9" s="5"/>
      <c r="I9" s="5"/>
      <c r="J9" s="5"/>
      <c r="K9" s="5"/>
      <c r="L9" s="5">
        <v>0.5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/>
      <c r="C10" s="64">
        <f>SUM(D10:AQ10)</f>
        <v>8.5</v>
      </c>
      <c r="D10" s="5">
        <v>0.5</v>
      </c>
      <c r="E10" s="5"/>
      <c r="F10" s="5"/>
      <c r="G10" s="5"/>
      <c r="H10" s="5"/>
      <c r="I10" s="5"/>
      <c r="J10" s="5"/>
      <c r="K10" s="5"/>
      <c r="L10" s="5">
        <v>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/>
      <c r="C11" s="64">
        <f t="shared" si="0"/>
        <v>8.5</v>
      </c>
      <c r="D11" s="5">
        <v>4.5</v>
      </c>
      <c r="E11" s="5"/>
      <c r="F11" s="5"/>
      <c r="G11" s="5"/>
      <c r="H11" s="5"/>
      <c r="I11" s="5"/>
      <c r="J11" s="5"/>
      <c r="K11" s="5"/>
      <c r="L11" s="5">
        <v>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9</v>
      </c>
      <c r="D15" s="5">
        <v>2</v>
      </c>
      <c r="E15" s="5"/>
      <c r="F15" s="5"/>
      <c r="G15" s="5"/>
      <c r="H15" s="5"/>
      <c r="I15" s="5">
        <v>1</v>
      </c>
      <c r="J15" s="5">
        <v>1</v>
      </c>
      <c r="K15" s="5"/>
      <c r="L15" s="5">
        <v>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8</v>
      </c>
      <c r="D16" s="5">
        <v>1</v>
      </c>
      <c r="E16" s="5">
        <v>1</v>
      </c>
      <c r="F16" s="5"/>
      <c r="G16" s="5">
        <v>2</v>
      </c>
      <c r="H16" s="5"/>
      <c r="I16" s="5"/>
      <c r="J16" s="5"/>
      <c r="K16" s="5"/>
      <c r="L16" s="5">
        <v>2</v>
      </c>
      <c r="M16" s="5"/>
      <c r="N16" s="5">
        <v>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7.5</v>
      </c>
      <c r="D17" s="5"/>
      <c r="E17" s="5"/>
      <c r="F17" s="5"/>
      <c r="G17" s="5">
        <v>0.5</v>
      </c>
      <c r="H17" s="5"/>
      <c r="I17" s="5">
        <v>1</v>
      </c>
      <c r="J17" s="5"/>
      <c r="K17" s="5"/>
      <c r="L17" s="5">
        <v>5</v>
      </c>
      <c r="M17" s="5"/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9</v>
      </c>
      <c r="D18" s="5"/>
      <c r="E18" s="5">
        <v>2</v>
      </c>
      <c r="F18" s="5"/>
      <c r="G18" s="5"/>
      <c r="H18" s="5"/>
      <c r="I18" s="5">
        <v>1</v>
      </c>
      <c r="J18" s="5">
        <v>1</v>
      </c>
      <c r="K18" s="5"/>
      <c r="L18" s="5">
        <v>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>
        <v>2</v>
      </c>
      <c r="F19" s="5"/>
      <c r="G19" s="5"/>
      <c r="H19" s="5"/>
      <c r="I19" s="5"/>
      <c r="J19" s="5"/>
      <c r="K19" s="5"/>
      <c r="L19" s="5">
        <v>5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7.5</v>
      </c>
      <c r="D22" s="5"/>
      <c r="E22" s="5">
        <v>0.5</v>
      </c>
      <c r="F22" s="5"/>
      <c r="G22" s="5"/>
      <c r="H22" s="5"/>
      <c r="I22" s="5"/>
      <c r="J22" s="5">
        <v>1</v>
      </c>
      <c r="K22" s="5"/>
      <c r="L22" s="5">
        <v>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8.5</v>
      </c>
      <c r="D23" s="5"/>
      <c r="E23" s="5">
        <v>1.5</v>
      </c>
      <c r="F23" s="5"/>
      <c r="G23" s="5"/>
      <c r="H23" s="5"/>
      <c r="I23" s="5"/>
      <c r="J23" s="5"/>
      <c r="K23" s="5"/>
      <c r="L23" s="5">
        <v>5</v>
      </c>
      <c r="M23" s="5"/>
      <c r="N23" s="5">
        <v>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8.5</v>
      </c>
      <c r="D24" s="5"/>
      <c r="E24" s="5"/>
      <c r="F24" s="5"/>
      <c r="G24" s="5"/>
      <c r="H24" s="5"/>
      <c r="I24" s="5"/>
      <c r="J24" s="5"/>
      <c r="K24" s="5"/>
      <c r="L24" s="5">
        <v>4.5</v>
      </c>
      <c r="M24" s="5"/>
      <c r="N24" s="5">
        <v>1</v>
      </c>
      <c r="O24" s="5"/>
      <c r="P24" s="5">
        <v>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8.5</v>
      </c>
      <c r="D25" s="5">
        <v>1.5</v>
      </c>
      <c r="E25" s="5"/>
      <c r="F25" s="5"/>
      <c r="G25" s="5"/>
      <c r="H25" s="5"/>
      <c r="I25" s="5"/>
      <c r="J25" s="5"/>
      <c r="K25" s="5"/>
      <c r="L25" s="5">
        <v>7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8</v>
      </c>
      <c r="D26" s="5"/>
      <c r="E26" s="5"/>
      <c r="F26" s="5"/>
      <c r="G26" s="5"/>
      <c r="H26" s="5"/>
      <c r="I26" s="5"/>
      <c r="J26" s="5"/>
      <c r="K26" s="5"/>
      <c r="L26" s="5">
        <v>8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8.5</v>
      </c>
      <c r="D29" s="5">
        <v>0.5</v>
      </c>
      <c r="E29" s="5"/>
      <c r="F29" s="5"/>
      <c r="G29" s="5">
        <v>1</v>
      </c>
      <c r="H29" s="5"/>
      <c r="I29" s="5">
        <v>2</v>
      </c>
      <c r="J29" s="5"/>
      <c r="K29" s="5"/>
      <c r="L29" s="5">
        <v>2</v>
      </c>
      <c r="M29" s="5"/>
      <c r="N29" s="5">
        <v>2</v>
      </c>
      <c r="O29" s="5"/>
      <c r="P29" s="5">
        <v>1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/>
      <c r="K30" s="5"/>
      <c r="L30" s="5">
        <v>5</v>
      </c>
      <c r="M30" s="5"/>
      <c r="N30" s="5">
        <v>2</v>
      </c>
      <c r="O30" s="5"/>
      <c r="P30" s="5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54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9</v>
      </c>
      <c r="D32" s="5"/>
      <c r="E32" s="5"/>
      <c r="F32" s="5"/>
      <c r="G32" s="5"/>
      <c r="H32" s="5"/>
      <c r="I32" s="5">
        <v>5</v>
      </c>
      <c r="J32" s="5"/>
      <c r="K32" s="5"/>
      <c r="L32" s="5">
        <v>2</v>
      </c>
      <c r="M32" s="5">
        <v>1</v>
      </c>
      <c r="N32" s="5">
        <v>1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5.5</v>
      </c>
      <c r="D33" s="5">
        <v>1</v>
      </c>
      <c r="E33" s="5"/>
      <c r="F33" s="5"/>
      <c r="G33" s="5"/>
      <c r="H33" s="5"/>
      <c r="I33" s="5">
        <v>1.5</v>
      </c>
      <c r="J33" s="5"/>
      <c r="K33" s="5"/>
      <c r="L33" s="5">
        <v>2</v>
      </c>
      <c r="M33" s="5"/>
      <c r="N33" s="5">
        <v>1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8.5</v>
      </c>
      <c r="D36" s="5">
        <v>2.5</v>
      </c>
      <c r="E36" s="5"/>
      <c r="F36" s="5"/>
      <c r="G36" s="5">
        <v>2</v>
      </c>
      <c r="H36" s="5"/>
      <c r="I36" s="5">
        <v>2</v>
      </c>
      <c r="J36" s="5"/>
      <c r="K36" s="5"/>
      <c r="L36" s="5">
        <v>2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8.5</v>
      </c>
      <c r="D37" s="5"/>
      <c r="E37" s="5"/>
      <c r="F37" s="5"/>
      <c r="G37" s="5">
        <v>1.5</v>
      </c>
      <c r="H37" s="5"/>
      <c r="I37" s="5">
        <v>1</v>
      </c>
      <c r="J37" s="5"/>
      <c r="K37" s="5"/>
      <c r="L37" s="5">
        <v>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163.5</v>
      </c>
      <c r="D38" s="11">
        <f t="shared" si="1"/>
        <v>28</v>
      </c>
      <c r="E38" s="11">
        <f t="shared" si="1"/>
        <v>8</v>
      </c>
      <c r="F38" s="11">
        <f t="shared" si="1"/>
        <v>1</v>
      </c>
      <c r="G38" s="11">
        <f t="shared" si="1"/>
        <v>7</v>
      </c>
      <c r="H38" s="11">
        <f t="shared" si="1"/>
        <v>0</v>
      </c>
      <c r="I38" s="11">
        <f t="shared" si="1"/>
        <v>14.5</v>
      </c>
      <c r="J38" s="11">
        <f t="shared" ref="J38:R38" si="2">SUM(J7:J37)</f>
        <v>3</v>
      </c>
      <c r="K38" s="11">
        <f t="shared" si="2"/>
        <v>0</v>
      </c>
      <c r="L38" s="11">
        <f t="shared" si="2"/>
        <v>84</v>
      </c>
      <c r="M38" s="11">
        <f t="shared" si="2"/>
        <v>1</v>
      </c>
      <c r="N38" s="11">
        <f t="shared" si="2"/>
        <v>12</v>
      </c>
      <c r="O38" s="11">
        <f t="shared" si="2"/>
        <v>0</v>
      </c>
      <c r="P38" s="11">
        <f>SUM(P7:P37)</f>
        <v>5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abSelected="1" topLeftCell="A13" zoomScale="85" zoomScaleNormal="85" workbookViewId="0">
      <selection activeCell="H19" sqref="H19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47</v>
      </c>
      <c r="E5" s="3" t="s">
        <v>71</v>
      </c>
      <c r="F5" s="3" t="s">
        <v>69</v>
      </c>
      <c r="G5" s="3" t="s">
        <v>67</v>
      </c>
      <c r="H5" s="3"/>
      <c r="I5" s="3" t="s">
        <v>65</v>
      </c>
      <c r="J5" s="3" t="s">
        <v>73</v>
      </c>
      <c r="K5" s="3" t="s">
        <v>49</v>
      </c>
      <c r="L5" s="3" t="s">
        <v>57</v>
      </c>
      <c r="M5" s="3"/>
      <c r="N5" s="3" t="s">
        <v>56</v>
      </c>
      <c r="O5" s="3" t="s">
        <v>59</v>
      </c>
      <c r="P5" s="3" t="s">
        <v>62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70</v>
      </c>
      <c r="F6" s="2" t="s">
        <v>68</v>
      </c>
      <c r="G6" s="2" t="s">
        <v>66</v>
      </c>
      <c r="H6" s="2"/>
      <c r="I6" s="2" t="s">
        <v>64</v>
      </c>
      <c r="J6" s="7" t="s">
        <v>72</v>
      </c>
      <c r="K6" s="7" t="s">
        <v>52</v>
      </c>
      <c r="L6" s="7" t="s">
        <v>58</v>
      </c>
      <c r="M6" s="7"/>
      <c r="N6" s="7" t="s">
        <v>55</v>
      </c>
      <c r="O6" s="7" t="s">
        <v>60</v>
      </c>
      <c r="P6" s="7" t="s">
        <v>61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>
        <v>1</v>
      </c>
      <c r="E7" s="5">
        <v>2</v>
      </c>
      <c r="F7" s="5"/>
      <c r="G7" s="5">
        <v>1</v>
      </c>
      <c r="H7" s="5"/>
      <c r="I7" s="5">
        <v>2</v>
      </c>
      <c r="J7" s="5"/>
      <c r="K7" s="5"/>
      <c r="L7" s="5">
        <v>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8.5</v>
      </c>
      <c r="D8" s="5">
        <v>1</v>
      </c>
      <c r="E8" s="5">
        <v>1</v>
      </c>
      <c r="F8" s="5"/>
      <c r="G8" s="5">
        <v>1</v>
      </c>
      <c r="H8" s="5"/>
      <c r="I8" s="5">
        <v>1</v>
      </c>
      <c r="J8" s="5"/>
      <c r="K8" s="5"/>
      <c r="L8" s="5">
        <v>3.5</v>
      </c>
      <c r="M8" s="5"/>
      <c r="N8" s="5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6.5</v>
      </c>
      <c r="D9" s="5"/>
      <c r="E9" s="5"/>
      <c r="F9" s="5"/>
      <c r="G9" s="5"/>
      <c r="H9" s="5"/>
      <c r="I9" s="5"/>
      <c r="J9" s="5"/>
      <c r="K9" s="5"/>
      <c r="L9" s="5">
        <v>6.5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8.5</v>
      </c>
      <c r="D12" s="5"/>
      <c r="E12" s="5"/>
      <c r="F12" s="5">
        <v>2</v>
      </c>
      <c r="G12" s="5">
        <v>0.5</v>
      </c>
      <c r="H12" s="5"/>
      <c r="I12" s="5"/>
      <c r="J12" s="5"/>
      <c r="K12" s="5"/>
      <c r="L12" s="5">
        <v>6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8.5</v>
      </c>
      <c r="D13" s="5"/>
      <c r="E13" s="5"/>
      <c r="F13" s="5"/>
      <c r="G13" s="5"/>
      <c r="H13" s="5"/>
      <c r="I13" s="5"/>
      <c r="J13" s="5"/>
      <c r="K13" s="5"/>
      <c r="L13" s="5">
        <v>8.5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8.5</v>
      </c>
      <c r="D14" s="5"/>
      <c r="E14" s="5"/>
      <c r="F14" s="5"/>
      <c r="G14" s="5"/>
      <c r="H14" s="5"/>
      <c r="I14" s="5"/>
      <c r="J14" s="5"/>
      <c r="K14" s="5"/>
      <c r="L14" s="5">
        <v>8.5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8.5</v>
      </c>
      <c r="D15" s="5"/>
      <c r="E15" s="5">
        <v>1</v>
      </c>
      <c r="F15" s="5"/>
      <c r="G15" s="5"/>
      <c r="H15" s="5"/>
      <c r="I15" s="5"/>
      <c r="J15" s="5"/>
      <c r="K15" s="5"/>
      <c r="L15" s="5">
        <v>7.5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6</v>
      </c>
      <c r="D16" s="5"/>
      <c r="E16" s="5"/>
      <c r="F16" s="5"/>
      <c r="G16" s="5"/>
      <c r="H16" s="5"/>
      <c r="I16" s="5"/>
      <c r="J16" s="5"/>
      <c r="K16" s="5"/>
      <c r="L16" s="5">
        <v>6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/>
      <c r="F19" s="5"/>
      <c r="G19" s="5"/>
      <c r="H19" s="5"/>
      <c r="I19" s="5"/>
      <c r="J19" s="5"/>
      <c r="K19" s="5"/>
      <c r="L19" s="5">
        <v>6</v>
      </c>
      <c r="M19" s="5"/>
      <c r="N19" s="5"/>
      <c r="O19" s="5"/>
      <c r="P19" s="5">
        <v>1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8.5</v>
      </c>
      <c r="D20" s="5">
        <v>1</v>
      </c>
      <c r="E20" s="5">
        <v>1</v>
      </c>
      <c r="F20" s="5">
        <v>1</v>
      </c>
      <c r="G20" s="5"/>
      <c r="H20" s="5"/>
      <c r="I20" s="5">
        <v>1</v>
      </c>
      <c r="J20" s="5"/>
      <c r="K20" s="5"/>
      <c r="L20" s="5">
        <v>3.5</v>
      </c>
      <c r="M20" s="5"/>
      <c r="N20" s="5">
        <v>1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>
        <v>1</v>
      </c>
      <c r="F21" s="5">
        <v>1</v>
      </c>
      <c r="G21" s="5"/>
      <c r="H21" s="5"/>
      <c r="I21" s="5"/>
      <c r="J21" s="5"/>
      <c r="K21" s="5"/>
      <c r="L21" s="5">
        <v>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 t="s">
        <v>74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 t="s">
        <v>74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6.5</v>
      </c>
      <c r="D26" s="5"/>
      <c r="E26" s="5"/>
      <c r="F26" s="5"/>
      <c r="G26" s="5"/>
      <c r="H26" s="5"/>
      <c r="I26" s="5"/>
      <c r="J26" s="5"/>
      <c r="K26" s="5"/>
      <c r="L26" s="5">
        <v>6.5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74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74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7</v>
      </c>
      <c r="D29" s="5"/>
      <c r="E29" s="5"/>
      <c r="F29" s="5"/>
      <c r="G29" s="5"/>
      <c r="H29" s="5"/>
      <c r="I29" s="5"/>
      <c r="J29" s="5"/>
      <c r="K29" s="5"/>
      <c r="L29" s="5">
        <v>4</v>
      </c>
      <c r="M29" s="5"/>
      <c r="N29" s="5">
        <v>3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 t="s">
        <v>63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</v>
      </c>
      <c r="D33" s="5"/>
      <c r="E33" s="5"/>
      <c r="F33" s="5"/>
      <c r="G33" s="5"/>
      <c r="H33" s="5"/>
      <c r="I33" s="5"/>
      <c r="J33" s="5"/>
      <c r="K33" s="5"/>
      <c r="L33" s="5">
        <v>3</v>
      </c>
      <c r="M33" s="5"/>
      <c r="N33" s="5">
        <v>3</v>
      </c>
      <c r="O33" s="5"/>
      <c r="P33" s="5">
        <v>1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9</v>
      </c>
      <c r="D34" s="5">
        <v>2</v>
      </c>
      <c r="E34" s="5">
        <v>1</v>
      </c>
      <c r="F34" s="5"/>
      <c r="G34" s="5">
        <v>0.5</v>
      </c>
      <c r="H34" s="5"/>
      <c r="I34" s="5"/>
      <c r="J34" s="5"/>
      <c r="K34" s="5"/>
      <c r="L34" s="5">
        <v>3.5</v>
      </c>
      <c r="M34" s="5"/>
      <c r="N34" s="5">
        <v>2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115</v>
      </c>
      <c r="D38" s="11">
        <f>SUM(D7:D37)</f>
        <v>5</v>
      </c>
      <c r="E38" s="11">
        <f t="shared" ref="E38:R38" si="1">SUM(E7:E37)</f>
        <v>7</v>
      </c>
      <c r="F38" s="11">
        <f t="shared" si="1"/>
        <v>4</v>
      </c>
      <c r="G38" s="11">
        <f t="shared" si="1"/>
        <v>3</v>
      </c>
      <c r="H38" s="11">
        <f t="shared" si="1"/>
        <v>0</v>
      </c>
      <c r="I38" s="11">
        <f>SUM(I7:I37)</f>
        <v>4</v>
      </c>
      <c r="J38" s="11">
        <f t="shared" si="1"/>
        <v>0</v>
      </c>
      <c r="K38" s="11">
        <f t="shared" si="1"/>
        <v>0</v>
      </c>
      <c r="L38" s="11">
        <f t="shared" si="1"/>
        <v>80</v>
      </c>
      <c r="M38" s="11">
        <f t="shared" si="1"/>
        <v>0</v>
      </c>
      <c r="N38" s="11">
        <f t="shared" si="1"/>
        <v>10</v>
      </c>
      <c r="O38" s="11">
        <f t="shared" si="1"/>
        <v>0</v>
      </c>
      <c r="P38" s="11">
        <f t="shared" si="1"/>
        <v>2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activeCell="B35" sqref="B3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B18" sqref="B18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F29F49-5969-4846-BD80-22B6841558CD}"/>
</file>

<file path=customXml/itemProps2.xml><?xml version="1.0" encoding="utf-8"?>
<ds:datastoreItem xmlns:ds="http://schemas.openxmlformats.org/officeDocument/2006/customXml" ds:itemID="{55AECEB0-4779-4293-88C7-8982FB6C0FFF}"/>
</file>

<file path=customXml/itemProps3.xml><?xml version="1.0" encoding="utf-8"?>
<ds:datastoreItem xmlns:ds="http://schemas.openxmlformats.org/officeDocument/2006/customXml" ds:itemID="{FE5B2CEE-96E8-4FDA-BEAD-14A56A912E5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Busch Anne</cp:lastModifiedBy>
  <cp:lastPrinted>2016-12-30T13:54:20Z</cp:lastPrinted>
  <dcterms:created xsi:type="dcterms:W3CDTF">2008-01-03T12:06:05Z</dcterms:created>
  <dcterms:modified xsi:type="dcterms:W3CDTF">2017-03-01T12:58:11Z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